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2"/>
  </bookViews>
  <sheets>
    <sheet name="予算書" sheetId="1" r:id="rId1"/>
    <sheet name="収支決算書" sheetId="2" r:id="rId2"/>
    <sheet name="財産目録及び監査報告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<sst xmlns="http://schemas.openxmlformats.org/spreadsheetml/2006/main" count="188" uniqueCount="96">
  <si>
    <t>予算額　①</t>
  </si>
  <si>
    <t>前年度予算額　②</t>
  </si>
  <si>
    <t>差異①-②</t>
  </si>
  <si>
    <t>決算額　②</t>
  </si>
  <si>
    <t>収入の部</t>
  </si>
  <si>
    <t>（単位 ： 円）</t>
  </si>
  <si>
    <t>科　　　目</t>
  </si>
  <si>
    <t>支出の部</t>
  </si>
  <si>
    <t>　旅費交通費</t>
  </si>
  <si>
    <t>　通信費</t>
  </si>
  <si>
    <t>　雑費</t>
  </si>
  <si>
    <t>印</t>
  </si>
  <si>
    <t>当初予算額</t>
  </si>
  <si>
    <t>補正額</t>
  </si>
  <si>
    <t>予算現額　①</t>
  </si>
  <si>
    <t>摘　　要</t>
  </si>
  <si>
    <t>　その他</t>
  </si>
  <si>
    <t>　講師謝礼</t>
  </si>
  <si>
    <t>　消耗品費</t>
  </si>
  <si>
    <t>収入の部</t>
  </si>
  <si>
    <t>円</t>
  </si>
  <si>
    <t>支出の部</t>
  </si>
  <si>
    <t>差引残額</t>
  </si>
  <si>
    <t>円（次期繰越額）</t>
  </si>
  <si>
    <t>科　　目</t>
  </si>
  <si>
    <t>金　　額</t>
  </si>
  <si>
    <t>備　　考</t>
  </si>
  <si>
    <t>前期繰越金</t>
  </si>
  <si>
    <t>一般会計から繰入</t>
  </si>
  <si>
    <t>雑収入</t>
  </si>
  <si>
    <t>合　　計</t>
  </si>
  <si>
    <t>　</t>
  </si>
  <si>
    <t xml:space="preserve">当期支出合計                </t>
  </si>
  <si>
    <t>備　　　考</t>
  </si>
  <si>
    <t>預金利息</t>
  </si>
  <si>
    <t>校友会本部助成金</t>
  </si>
  <si>
    <t>懇親会費</t>
  </si>
  <si>
    <t>雑収入</t>
  </si>
  <si>
    <t>　利息</t>
  </si>
  <si>
    <t>　祝儀</t>
  </si>
  <si>
    <t>　年会費還元金</t>
  </si>
  <si>
    <t>寄付金</t>
  </si>
  <si>
    <t>積立金繰入</t>
  </si>
  <si>
    <t>当期収入合計　（Ａ）　　         　</t>
  </si>
  <si>
    <t>前期繰越金　（Ｂ）</t>
  </si>
  <si>
    <t xml:space="preserve">収入合計  （Ａ）＋（Ｂ）                    </t>
  </si>
  <si>
    <t>事務局費</t>
  </si>
  <si>
    <t>総会関係費　</t>
  </si>
  <si>
    <t>　会場費</t>
  </si>
  <si>
    <t>講演会関係費</t>
  </si>
  <si>
    <t>懇親会関係費</t>
  </si>
  <si>
    <t>　懇親会費</t>
  </si>
  <si>
    <t>　アトラクション費</t>
  </si>
  <si>
    <t>役員会議費</t>
  </si>
  <si>
    <t>研修会関係費</t>
  </si>
  <si>
    <t>　旅費交通費</t>
  </si>
  <si>
    <t>地区研修会関係費</t>
  </si>
  <si>
    <t>予備費</t>
  </si>
  <si>
    <t>積立金戻入</t>
  </si>
  <si>
    <t>一般会計へ戻入</t>
  </si>
  <si>
    <t>現金</t>
  </si>
  <si>
    <t>通常貯金</t>
  </si>
  <si>
    <t>通常預金</t>
  </si>
  <si>
    <t>定期預金</t>
  </si>
  <si>
    <t>当期収入合計　（Ａ）</t>
  </si>
  <si>
    <t>前期繰越収支差額　（Ｂ）</t>
  </si>
  <si>
    <t>総会関係費</t>
  </si>
  <si>
    <t>講演会関係費</t>
  </si>
  <si>
    <t>懇親会関係費</t>
  </si>
  <si>
    <t>　懇親会費</t>
  </si>
  <si>
    <t>　アトラクション費用</t>
  </si>
  <si>
    <t>役員会議費</t>
  </si>
  <si>
    <t>研修会関係費</t>
  </si>
  <si>
    <t>地区研修会関係費</t>
  </si>
  <si>
    <t>収入合計   （Ａ）＋（Ｂ）＝（Ｃ）</t>
  </si>
  <si>
    <t>当期支出合計 （Ｄ）</t>
  </si>
  <si>
    <t>当期収支差額  （Ａ）－（Ｄ）</t>
  </si>
  <si>
    <t>次期繰越収支差額  (Ｃ) - (Ｄ)</t>
  </si>
  <si>
    <t>令和     年　   月　　日</t>
  </si>
  <si>
    <t>（令和        年　4月　１日から令和         年　3月31日まで）</t>
  </si>
  <si>
    <t>（令和       年　4月　1日から令和      年　3月31日まで）</t>
  </si>
  <si>
    <t>　　　　　　　　　　　　（令和       年　4月　１日から令和       年　3月31日まで）</t>
  </si>
  <si>
    <t>　　　　　　　　　　　　（令和     年　3月31日現在）</t>
  </si>
  <si>
    <r>
      <t>名城大学校友会　</t>
    </r>
    <r>
      <rPr>
        <u val="single"/>
        <sz val="11"/>
        <rFont val="ＭＳ Ｐゴシック"/>
        <family val="3"/>
      </rPr>
      <t>　         　　　　　　　　　　　支部・卒業生の会</t>
    </r>
    <r>
      <rPr>
        <sz val="11"/>
        <rFont val="ＭＳ Ｐゴシック"/>
        <family val="3"/>
      </rPr>
      <t>　予算書（案）</t>
    </r>
  </si>
  <si>
    <t>　　支部長・会長　　      　　　　　　　　　様</t>
  </si>
  <si>
    <r>
      <t>名城大学校友会</t>
    </r>
    <r>
      <rPr>
        <u val="single"/>
        <sz val="14"/>
        <rFont val="ＭＳ Ｐゴシック"/>
        <family val="3"/>
      </rPr>
      <t>　　 　　　　   　       支部・卒業生の会</t>
    </r>
    <r>
      <rPr>
        <sz val="14"/>
        <rFont val="ＭＳ Ｐゴシック"/>
        <family val="3"/>
      </rPr>
      <t>　積立金収支決算書</t>
    </r>
  </si>
  <si>
    <r>
      <t>名城大学校友会</t>
    </r>
    <r>
      <rPr>
        <u val="single"/>
        <sz val="14"/>
        <rFont val="ＭＳ Ｐゴシック"/>
        <family val="3"/>
      </rPr>
      <t>　　 　　　　   　       支部・卒業生の会</t>
    </r>
    <r>
      <rPr>
        <sz val="14"/>
        <rFont val="ＭＳ Ｐゴシック"/>
        <family val="3"/>
      </rPr>
      <t>　財産目録</t>
    </r>
  </si>
  <si>
    <t>名城大学校友会                    支部・卒業生の会の令和      年度における会計処理の状況について監査を行った結果、帳簿・領収書・預金通帳等に誤りのないことを認めます。</t>
  </si>
  <si>
    <t>支部・卒業生の会年会費</t>
  </si>
  <si>
    <t>　助成金</t>
  </si>
  <si>
    <t>　総会助成金</t>
  </si>
  <si>
    <t>　周年助成金</t>
  </si>
  <si>
    <r>
      <t>名城大学校友会　</t>
    </r>
    <r>
      <rPr>
        <u val="single"/>
        <sz val="11"/>
        <rFont val="ＭＳ Ｐゴシック"/>
        <family val="3"/>
      </rPr>
      <t>　         　　　　　　　　　　　支部・卒業生の会</t>
    </r>
    <r>
      <rPr>
        <sz val="11"/>
        <rFont val="ＭＳ Ｐゴシック"/>
        <family val="3"/>
      </rPr>
      <t>　収支決算書</t>
    </r>
  </si>
  <si>
    <t>名城大学校友会                            支部・卒業生の会　監事</t>
  </si>
  <si>
    <t xml:space="preserve">名城大学校友会                            支部・卒業生の会                 </t>
  </si>
  <si>
    <t>令和        年度　監査報告書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</si>
</sst>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0" xfId="49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shrinkToFit="1"/>
    </xf>
    <xf numFmtId="38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6" fillId="32" borderId="10" xfId="0" applyFont="1" applyFill="1" applyBorder="1" applyAlignment="1">
      <alignment shrinkToFi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38" fontId="0" fillId="0" borderId="10" xfId="49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38" fontId="0" fillId="0" borderId="11" xfId="49" applyFont="1" applyBorder="1" applyAlignment="1">
      <alignment/>
    </xf>
    <xf numFmtId="0" fontId="0" fillId="0" borderId="11" xfId="0" applyFont="1" applyBorder="1" applyAlignment="1">
      <alignment shrinkToFit="1"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15" xfId="0" applyFont="1" applyBorder="1" applyAlignment="1">
      <alignment shrinkToFit="1"/>
    </xf>
    <xf numFmtId="49" fontId="0" fillId="0" borderId="16" xfId="0" applyNumberFormat="1" applyFont="1" applyBorder="1" applyAlignment="1">
      <alignment/>
    </xf>
    <xf numFmtId="38" fontId="0" fillId="0" borderId="16" xfId="49" applyFont="1" applyBorder="1" applyAlignment="1">
      <alignment/>
    </xf>
    <xf numFmtId="0" fontId="0" fillId="0" borderId="14" xfId="0" applyFont="1" applyBorder="1" applyAlignment="1">
      <alignment shrinkToFit="1"/>
    </xf>
    <xf numFmtId="49" fontId="0" fillId="0" borderId="17" xfId="0" applyNumberFormat="1" applyFont="1" applyBorder="1" applyAlignment="1">
      <alignment/>
    </xf>
    <xf numFmtId="38" fontId="0" fillId="0" borderId="18" xfId="49" applyFont="1" applyBorder="1" applyAlignment="1">
      <alignment/>
    </xf>
    <xf numFmtId="0" fontId="0" fillId="0" borderId="10" xfId="0" applyFont="1" applyBorder="1" applyAlignment="1">
      <alignment shrinkToFit="1"/>
    </xf>
    <xf numFmtId="49" fontId="0" fillId="0" borderId="1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38" fontId="0" fillId="33" borderId="19" xfId="49" applyFont="1" applyFill="1" applyBorder="1" applyAlignment="1">
      <alignment horizontal="right"/>
    </xf>
    <xf numFmtId="38" fontId="0" fillId="0" borderId="19" xfId="49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20" xfId="49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3" xfId="0" applyNumberFormat="1" applyFont="1" applyBorder="1" applyAlignment="1">
      <alignment/>
    </xf>
    <xf numFmtId="38" fontId="0" fillId="0" borderId="23" xfId="49" applyFont="1" applyBorder="1" applyAlignment="1">
      <alignment/>
    </xf>
    <xf numFmtId="0" fontId="0" fillId="0" borderId="23" xfId="0" applyFont="1" applyBorder="1" applyAlignment="1">
      <alignment/>
    </xf>
    <xf numFmtId="38" fontId="0" fillId="0" borderId="19" xfId="49" applyFont="1" applyBorder="1" applyAlignment="1">
      <alignment horizontal="right"/>
    </xf>
    <xf numFmtId="38" fontId="0" fillId="0" borderId="19" xfId="49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16" xfId="49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23" xfId="49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shrinkToFit="1"/>
    </xf>
    <xf numFmtId="38" fontId="0" fillId="0" borderId="24" xfId="49" applyFont="1" applyBorder="1" applyAlignment="1">
      <alignment/>
    </xf>
    <xf numFmtId="0" fontId="0" fillId="0" borderId="24" xfId="0" applyFont="1" applyBorder="1" applyAlignment="1">
      <alignment/>
    </xf>
    <xf numFmtId="38" fontId="0" fillId="0" borderId="14" xfId="49" applyFont="1" applyBorder="1" applyAlignment="1">
      <alignment horizontal="right"/>
    </xf>
    <xf numFmtId="0" fontId="0" fillId="0" borderId="14" xfId="0" applyFont="1" applyBorder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0" xfId="49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8" fontId="2" fillId="0" borderId="16" xfId="0" applyNumberFormat="1" applyFont="1" applyBorder="1" applyAlignment="1">
      <alignment/>
    </xf>
    <xf numFmtId="38" fontId="2" fillId="0" borderId="24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4.25" customHeight="1"/>
  <cols>
    <col min="1" max="1" width="8.50390625" style="23" customWidth="1"/>
    <col min="2" max="2" width="19.50390625" style="23" customWidth="1"/>
    <col min="3" max="6" width="17.00390625" style="22" customWidth="1"/>
    <col min="7" max="16384" width="9.00390625" style="22" customWidth="1"/>
  </cols>
  <sheetData>
    <row r="1" spans="1:2" ht="14.25" customHeight="1">
      <c r="A1" s="21"/>
      <c r="B1" s="21"/>
    </row>
    <row r="2" spans="1:6" ht="14.25" customHeight="1">
      <c r="A2" s="107" t="s">
        <v>83</v>
      </c>
      <c r="B2" s="107"/>
      <c r="C2" s="107"/>
      <c r="D2" s="107"/>
      <c r="E2" s="107"/>
      <c r="F2" s="107"/>
    </row>
    <row r="3" spans="1:6" ht="14.25" customHeight="1">
      <c r="A3" s="108" t="s">
        <v>80</v>
      </c>
      <c r="B3" s="108"/>
      <c r="C3" s="108"/>
      <c r="D3" s="108"/>
      <c r="E3" s="108"/>
      <c r="F3" s="108"/>
    </row>
    <row r="4" spans="3:6" ht="14.25" customHeight="1">
      <c r="C4" s="24"/>
      <c r="F4" s="25"/>
    </row>
    <row r="5" spans="1:6" ht="14.25" customHeight="1">
      <c r="A5" s="23" t="s">
        <v>4</v>
      </c>
      <c r="C5" s="23"/>
      <c r="F5" s="25" t="s">
        <v>5</v>
      </c>
    </row>
    <row r="6" spans="1:6" ht="14.25" customHeight="1">
      <c r="A6" s="109" t="s">
        <v>6</v>
      </c>
      <c r="B6" s="110"/>
      <c r="C6" s="26" t="s">
        <v>0</v>
      </c>
      <c r="D6" s="26" t="s">
        <v>1</v>
      </c>
      <c r="E6" s="26" t="s">
        <v>2</v>
      </c>
      <c r="F6" s="26" t="s">
        <v>33</v>
      </c>
    </row>
    <row r="7" spans="1:6" ht="14.25" customHeight="1">
      <c r="A7" s="99" t="s">
        <v>35</v>
      </c>
      <c r="B7" s="111"/>
      <c r="C7" s="28">
        <f>IF(COUNT(C8:C11)=0,"",SUM(C8:C11))</f>
      </c>
      <c r="D7" s="28">
        <f>IF(COUNT(D8:D11)=0,"",SUM(D8:D11))</f>
      </c>
      <c r="E7" s="28">
        <f>IF(COUNT(C7:D7)=0,"",C7-D7)</f>
      </c>
      <c r="F7" s="29"/>
    </row>
    <row r="8" spans="1:6" ht="14.25" customHeight="1">
      <c r="A8" s="30"/>
      <c r="B8" s="30" t="s">
        <v>89</v>
      </c>
      <c r="C8" s="31"/>
      <c r="D8" s="31"/>
      <c r="E8" s="31">
        <f>IF(COUNT(C8:D8)=0,"",C8-D8)</f>
      </c>
      <c r="F8" s="32"/>
    </row>
    <row r="9" spans="1:6" ht="14.25" customHeight="1">
      <c r="A9" s="33"/>
      <c r="B9" s="34" t="s">
        <v>90</v>
      </c>
      <c r="C9" s="35"/>
      <c r="D9" s="35"/>
      <c r="E9" s="35">
        <f>IF(COUNT(C9:D9)=0,"",C9-D9)</f>
      </c>
      <c r="F9" s="36"/>
    </row>
    <row r="10" spans="1:6" ht="14.25" customHeight="1">
      <c r="A10" s="33"/>
      <c r="B10" s="33" t="s">
        <v>40</v>
      </c>
      <c r="C10" s="77"/>
      <c r="D10" s="77"/>
      <c r="E10" s="35">
        <f>IF(COUNT(C10:D10)=0,"",C10-D10)</f>
      </c>
      <c r="F10" s="39"/>
    </row>
    <row r="11" spans="1:6" ht="14.25" customHeight="1">
      <c r="A11" s="37"/>
      <c r="B11" s="79" t="s">
        <v>91</v>
      </c>
      <c r="C11" s="41"/>
      <c r="D11" s="41"/>
      <c r="E11" s="77">
        <f>IF(COUNT(C11:D11)=0,"",C11-D11)</f>
      </c>
      <c r="F11" s="82"/>
    </row>
    <row r="12" spans="1:6" ht="14.25" customHeight="1">
      <c r="A12" s="99" t="s">
        <v>88</v>
      </c>
      <c r="B12" s="111"/>
      <c r="C12" s="28"/>
      <c r="D12" s="28"/>
      <c r="E12" s="28">
        <f aca="true" t="shared" si="0" ref="E12:E22">IF(COUNT(C12:D12)=0,"",C12-D12)</f>
      </c>
      <c r="F12" s="32"/>
    </row>
    <row r="13" spans="1:6" ht="14.25" customHeight="1">
      <c r="A13" s="99" t="s">
        <v>36</v>
      </c>
      <c r="B13" s="100"/>
      <c r="C13" s="28"/>
      <c r="D13" s="28"/>
      <c r="E13" s="28">
        <f t="shared" si="0"/>
      </c>
      <c r="F13" s="32"/>
    </row>
    <row r="14" spans="1:6" ht="14.25" customHeight="1">
      <c r="A14" s="99" t="s">
        <v>37</v>
      </c>
      <c r="B14" s="100"/>
      <c r="C14" s="28">
        <f>IF(COUNT(C15:C17)=0,"",SUM(C15:C17))</f>
      </c>
      <c r="D14" s="28">
        <f>IF(COUNT(D15:D17)=0,"",SUM(D15:D17))</f>
      </c>
      <c r="E14" s="28">
        <f>IF(COUNT(C14:D14)=0,"",C14-D14)</f>
      </c>
      <c r="F14" s="42"/>
    </row>
    <row r="15" spans="1:6" ht="14.25" customHeight="1">
      <c r="A15" s="43"/>
      <c r="B15" s="43" t="s">
        <v>38</v>
      </c>
      <c r="C15" s="31"/>
      <c r="D15" s="31"/>
      <c r="E15" s="76">
        <f t="shared" si="0"/>
      </c>
      <c r="F15" s="32"/>
    </row>
    <row r="16" spans="1:6" ht="14.25" customHeight="1">
      <c r="A16" s="44"/>
      <c r="B16" s="45" t="s">
        <v>39</v>
      </c>
      <c r="C16" s="35"/>
      <c r="D16" s="35"/>
      <c r="E16" s="35">
        <f t="shared" si="0"/>
      </c>
      <c r="F16" s="36"/>
    </row>
    <row r="17" spans="1:6" ht="14.25" customHeight="1">
      <c r="A17" s="44"/>
      <c r="B17" s="45" t="s">
        <v>16</v>
      </c>
      <c r="C17" s="35"/>
      <c r="D17" s="35"/>
      <c r="E17" s="41">
        <f t="shared" si="0"/>
      </c>
      <c r="F17" s="46"/>
    </row>
    <row r="18" spans="1:6" ht="14.25" customHeight="1">
      <c r="A18" s="99" t="s">
        <v>41</v>
      </c>
      <c r="B18" s="100"/>
      <c r="C18" s="28"/>
      <c r="D18" s="28"/>
      <c r="E18" s="28">
        <f t="shared" si="0"/>
      </c>
      <c r="F18" s="29"/>
    </row>
    <row r="19" spans="1:6" ht="14.25" customHeight="1" thickBot="1">
      <c r="A19" s="101" t="s">
        <v>42</v>
      </c>
      <c r="B19" s="102"/>
      <c r="C19" s="31"/>
      <c r="D19" s="31"/>
      <c r="E19" s="31">
        <f>IF(COUNT(C19:D19)=0,"",C19-D19)</f>
      </c>
      <c r="F19" s="47"/>
    </row>
    <row r="20" spans="1:6" ht="14.25" customHeight="1" thickBot="1" thickTop="1">
      <c r="A20" s="103" t="s">
        <v>64</v>
      </c>
      <c r="B20" s="104"/>
      <c r="C20" s="48">
        <f>IF(COUNT(C7:C19)=0,"",SUM(C7+C12+C13+C14+C18+C19))</f>
      </c>
      <c r="D20" s="48">
        <f>IF(COUNT(D7:D19)=0,"",SUM(D7+D12+D13+D14+D18+D19))</f>
      </c>
      <c r="E20" s="49">
        <f>IF(COUNT(C20:D20)=0,"",C20-D20)</f>
      </c>
      <c r="F20" s="50"/>
    </row>
    <row r="21" spans="1:6" ht="14.25" customHeight="1" thickBot="1" thickTop="1">
      <c r="A21" s="103" t="s">
        <v>65</v>
      </c>
      <c r="B21" s="104"/>
      <c r="C21" s="49"/>
      <c r="D21" s="49"/>
      <c r="E21" s="49">
        <f>IF(COUNT(C21:D21)=0,"",C21-D21)</f>
      </c>
      <c r="F21" s="50"/>
    </row>
    <row r="22" spans="1:6" ht="14.25" customHeight="1" thickTop="1">
      <c r="A22" s="105" t="s">
        <v>74</v>
      </c>
      <c r="B22" s="106"/>
      <c r="C22" s="38">
        <f>IF(COUNT(C7:C19)=0,"",SUM(C20:C21))</f>
      </c>
      <c r="D22" s="38">
        <f>IF(COUNT(D7:D19)=0,"",SUM(D20:D21))</f>
      </c>
      <c r="E22" s="38">
        <f t="shared" si="0"/>
      </c>
      <c r="F22" s="51"/>
    </row>
    <row r="23" spans="3:5" ht="14.25" customHeight="1">
      <c r="C23" s="52"/>
      <c r="D23" s="52"/>
      <c r="E23" s="52"/>
    </row>
    <row r="24" spans="1:6" ht="14.25" customHeight="1">
      <c r="A24" s="23" t="s">
        <v>7</v>
      </c>
      <c r="C24" s="52"/>
      <c r="D24" s="52"/>
      <c r="E24" s="52"/>
      <c r="F24" s="25" t="s">
        <v>5</v>
      </c>
    </row>
    <row r="25" spans="1:6" ht="14.25" customHeight="1">
      <c r="A25" s="109" t="s">
        <v>6</v>
      </c>
      <c r="B25" s="110"/>
      <c r="C25" s="53" t="s">
        <v>0</v>
      </c>
      <c r="D25" s="53" t="s">
        <v>1</v>
      </c>
      <c r="E25" s="53" t="s">
        <v>2</v>
      </c>
      <c r="F25" s="26" t="s">
        <v>33</v>
      </c>
    </row>
    <row r="26" spans="1:6" ht="14.25" customHeight="1">
      <c r="A26" s="99" t="s">
        <v>46</v>
      </c>
      <c r="B26" s="100"/>
      <c r="C26" s="28">
        <f>IF(COUNT(C27:C30)=0,"",SUM(C27:C30))</f>
      </c>
      <c r="D26" s="28">
        <f>IF(COUNT(D27:D30)=0,"",SUM(D27:D30))</f>
      </c>
      <c r="E26" s="31">
        <f>IF(COUNT(C26:D26)=0,"",C26-D26)</f>
      </c>
      <c r="F26" s="32"/>
    </row>
    <row r="27" spans="1:6" ht="14.25" customHeight="1">
      <c r="A27" s="43"/>
      <c r="B27" s="43" t="s">
        <v>18</v>
      </c>
      <c r="C27" s="55"/>
      <c r="D27" s="55"/>
      <c r="E27" s="76">
        <f>IF(COUNT(C27:D27)=0,"",C27-D27)</f>
      </c>
      <c r="F27" s="57"/>
    </row>
    <row r="28" spans="1:6" ht="14.25" customHeight="1">
      <c r="A28" s="44"/>
      <c r="B28" s="45" t="s">
        <v>9</v>
      </c>
      <c r="C28" s="58"/>
      <c r="D28" s="58"/>
      <c r="E28" s="35">
        <f aca="true" t="shared" si="1" ref="E28:E56">IF(COUNT(C28:D28)=0,"",C28-D28)</f>
      </c>
      <c r="F28" s="59"/>
    </row>
    <row r="29" spans="1:6" ht="14.25" customHeight="1">
      <c r="A29" s="44"/>
      <c r="B29" s="45" t="s">
        <v>8</v>
      </c>
      <c r="C29" s="58"/>
      <c r="D29" s="58"/>
      <c r="E29" s="35">
        <f t="shared" si="1"/>
      </c>
      <c r="F29" s="60"/>
    </row>
    <row r="30" spans="1:6" ht="14.25" customHeight="1">
      <c r="A30" s="44"/>
      <c r="B30" s="45" t="s">
        <v>10</v>
      </c>
      <c r="C30" s="58"/>
      <c r="D30" s="58"/>
      <c r="E30" s="41">
        <f t="shared" si="1"/>
      </c>
      <c r="F30" s="61"/>
    </row>
    <row r="31" spans="1:6" ht="14.25" customHeight="1">
      <c r="A31" s="99" t="s">
        <v>66</v>
      </c>
      <c r="B31" s="100"/>
      <c r="C31" s="28">
        <f>IF(COUNT(C32:C36)=0,"",SUM(C32:C36))</f>
      </c>
      <c r="D31" s="28">
        <f>IF(COUNT(D32:D36)=0,"",SUM(D32:D36))</f>
      </c>
      <c r="E31" s="31">
        <f>IF(COUNT(C31:D31)=0,"",C31-D31)</f>
      </c>
      <c r="F31" s="32"/>
    </row>
    <row r="32" spans="1:6" ht="14.25" customHeight="1">
      <c r="A32" s="43"/>
      <c r="B32" s="43" t="s">
        <v>48</v>
      </c>
      <c r="C32" s="55"/>
      <c r="D32" s="55"/>
      <c r="E32" s="76">
        <f t="shared" si="1"/>
      </c>
      <c r="F32" s="57"/>
    </row>
    <row r="33" spans="1:6" ht="14.25" customHeight="1">
      <c r="A33" s="44"/>
      <c r="B33" s="45" t="s">
        <v>18</v>
      </c>
      <c r="C33" s="58"/>
      <c r="D33" s="58"/>
      <c r="E33" s="35">
        <f t="shared" si="1"/>
      </c>
      <c r="F33" s="61"/>
    </row>
    <row r="34" spans="1:6" ht="14.25" customHeight="1">
      <c r="A34" s="44"/>
      <c r="B34" s="45" t="s">
        <v>9</v>
      </c>
      <c r="C34" s="58"/>
      <c r="D34" s="58"/>
      <c r="E34" s="35">
        <f t="shared" si="1"/>
      </c>
      <c r="F34" s="61"/>
    </row>
    <row r="35" spans="1:6" ht="14.25" customHeight="1">
      <c r="A35" s="44"/>
      <c r="B35" s="45" t="s">
        <v>8</v>
      </c>
      <c r="C35" s="58"/>
      <c r="D35" s="58"/>
      <c r="E35" s="35">
        <f t="shared" si="1"/>
      </c>
      <c r="F35" s="61"/>
    </row>
    <row r="36" spans="1:6" ht="14.25" customHeight="1">
      <c r="A36" s="44"/>
      <c r="B36" s="45" t="s">
        <v>10</v>
      </c>
      <c r="C36" s="58"/>
      <c r="D36" s="58"/>
      <c r="E36" s="41">
        <f t="shared" si="1"/>
      </c>
      <c r="F36" s="61"/>
    </row>
    <row r="37" spans="1:6" ht="14.25" customHeight="1">
      <c r="A37" s="99" t="s">
        <v>67</v>
      </c>
      <c r="B37" s="100"/>
      <c r="C37" s="28">
        <f>IF(COUNT(C38:C39)=0,"",SUM(C38:C39))</f>
      </c>
      <c r="D37" s="28">
        <f>IF(COUNT(D38:D39)=0,"",SUM(D38:D39))</f>
      </c>
      <c r="E37" s="31">
        <f>IF(COUNT(C37:D37)=0,"",C37-D37)</f>
      </c>
      <c r="F37" s="62"/>
    </row>
    <row r="38" spans="1:6" ht="14.25" customHeight="1">
      <c r="A38" s="43"/>
      <c r="B38" s="63" t="s">
        <v>48</v>
      </c>
      <c r="C38" s="56"/>
      <c r="D38" s="56"/>
      <c r="E38" s="76">
        <f t="shared" si="1"/>
      </c>
      <c r="F38" s="64"/>
    </row>
    <row r="39" spans="1:6" ht="14.25" customHeight="1">
      <c r="A39" s="44"/>
      <c r="B39" s="45" t="s">
        <v>17</v>
      </c>
      <c r="C39" s="58"/>
      <c r="D39" s="58"/>
      <c r="E39" s="41">
        <f t="shared" si="1"/>
      </c>
      <c r="F39" s="61"/>
    </row>
    <row r="40" spans="1:6" ht="14.25" customHeight="1">
      <c r="A40" s="99" t="s">
        <v>68</v>
      </c>
      <c r="B40" s="100"/>
      <c r="C40" s="28">
        <f>IF(COUNT(C41:C43)=0,"",SUM(C41:C43))</f>
      </c>
      <c r="D40" s="28">
        <f>IF(COUNT(D41:D43)=0,"",SUM(D41:D43))</f>
      </c>
      <c r="E40" s="31">
        <f>IF(COUNT(C40:D40)=0,"",C40-D40)</f>
      </c>
      <c r="F40" s="62"/>
    </row>
    <row r="41" spans="1:6" ht="14.25" customHeight="1">
      <c r="A41" s="43"/>
      <c r="B41" s="63" t="s">
        <v>48</v>
      </c>
      <c r="C41" s="56"/>
      <c r="D41" s="56"/>
      <c r="E41" s="76">
        <f t="shared" si="1"/>
      </c>
      <c r="F41" s="64"/>
    </row>
    <row r="42" spans="1:6" ht="14.25" customHeight="1">
      <c r="A42" s="44"/>
      <c r="B42" s="65" t="s">
        <v>69</v>
      </c>
      <c r="C42" s="66"/>
      <c r="D42" s="66"/>
      <c r="E42" s="35">
        <f t="shared" si="1"/>
      </c>
      <c r="F42" s="67"/>
    </row>
    <row r="43" spans="1:6" ht="14.25" customHeight="1">
      <c r="A43" s="44"/>
      <c r="B43" s="45" t="s">
        <v>70</v>
      </c>
      <c r="C43" s="58"/>
      <c r="D43" s="58"/>
      <c r="E43" s="41">
        <f t="shared" si="1"/>
      </c>
      <c r="F43" s="61"/>
    </row>
    <row r="44" spans="1:6" ht="14.25" customHeight="1">
      <c r="A44" s="99" t="s">
        <v>71</v>
      </c>
      <c r="B44" s="100"/>
      <c r="C44" s="28">
        <f>IF(COUNT(C45:C47)=0,"",SUM(C45:C47))</f>
      </c>
      <c r="D44" s="28">
        <f>IF(COUNT(D45:D47)=0,"",SUM(D45:D47))</f>
      </c>
      <c r="E44" s="31">
        <f>IF(COUNT(C44:D44)=0,"",C44-D44)</f>
      </c>
      <c r="F44" s="62"/>
    </row>
    <row r="45" spans="1:6" ht="14.25" customHeight="1">
      <c r="A45" s="43"/>
      <c r="B45" s="63" t="s">
        <v>48</v>
      </c>
      <c r="C45" s="56"/>
      <c r="D45" s="56"/>
      <c r="E45" s="76">
        <f t="shared" si="1"/>
      </c>
      <c r="F45" s="64"/>
    </row>
    <row r="46" spans="1:6" ht="14.25" customHeight="1">
      <c r="A46" s="44"/>
      <c r="B46" s="65" t="s">
        <v>8</v>
      </c>
      <c r="C46" s="66"/>
      <c r="D46" s="66"/>
      <c r="E46" s="35">
        <f t="shared" si="1"/>
      </c>
      <c r="F46" s="67"/>
    </row>
    <row r="47" spans="1:6" ht="14.25" customHeight="1">
      <c r="A47" s="44"/>
      <c r="B47" s="45" t="s">
        <v>10</v>
      </c>
      <c r="C47" s="58"/>
      <c r="D47" s="58"/>
      <c r="E47" s="41">
        <f t="shared" si="1"/>
      </c>
      <c r="F47" s="61"/>
    </row>
    <row r="48" spans="1:6" ht="14.25" customHeight="1">
      <c r="A48" s="99" t="s">
        <v>72</v>
      </c>
      <c r="B48" s="100"/>
      <c r="C48" s="28">
        <f>IF(COUNT(C49:C50)=0,"",SUM(C49:C50))</f>
      </c>
      <c r="D48" s="28">
        <f>IF(COUNT(D49:D50)=0,"",SUM(D49:D50))</f>
      </c>
      <c r="E48" s="31">
        <f t="shared" si="1"/>
      </c>
      <c r="F48" s="62"/>
    </row>
    <row r="49" spans="1:6" ht="14.25" customHeight="1">
      <c r="A49" s="43"/>
      <c r="B49" s="63" t="s">
        <v>8</v>
      </c>
      <c r="C49" s="56"/>
      <c r="D49" s="56"/>
      <c r="E49" s="76">
        <f t="shared" si="1"/>
      </c>
      <c r="F49" s="64"/>
    </row>
    <row r="50" spans="1:6" ht="14.25" customHeight="1">
      <c r="A50" s="44"/>
      <c r="B50" s="45" t="s">
        <v>10</v>
      </c>
      <c r="C50" s="58"/>
      <c r="D50" s="58"/>
      <c r="E50" s="41">
        <f t="shared" si="1"/>
      </c>
      <c r="F50" s="61"/>
    </row>
    <row r="51" spans="1:6" ht="14.25" customHeight="1">
      <c r="A51" s="99" t="s">
        <v>73</v>
      </c>
      <c r="B51" s="100"/>
      <c r="C51" s="28">
        <f>IF(COUNT(C52)=0,"",SUM(C52))</f>
      </c>
      <c r="D51" s="28">
        <f>IF(COUNT(D52)=0,"",SUM(D52))</f>
      </c>
      <c r="E51" s="31">
        <f>IF(COUNT(C51:D51)=0,"",C51-D51)</f>
      </c>
      <c r="F51" s="62"/>
    </row>
    <row r="52" spans="1:6" ht="14.25" customHeight="1">
      <c r="A52" s="43"/>
      <c r="B52" s="63" t="s">
        <v>8</v>
      </c>
      <c r="C52" s="56"/>
      <c r="D52" s="56"/>
      <c r="E52" s="31">
        <f t="shared" si="1"/>
      </c>
      <c r="F52" s="64"/>
    </row>
    <row r="53" spans="1:6" ht="14.25" customHeight="1">
      <c r="A53" s="99" t="s">
        <v>57</v>
      </c>
      <c r="B53" s="100"/>
      <c r="C53" s="54"/>
      <c r="D53" s="54"/>
      <c r="E53" s="31">
        <f t="shared" si="1"/>
      </c>
      <c r="F53" s="62"/>
    </row>
    <row r="54" spans="1:6" ht="14.25" customHeight="1" thickBot="1">
      <c r="A54" s="101" t="s">
        <v>42</v>
      </c>
      <c r="B54" s="102"/>
      <c r="C54" s="55"/>
      <c r="D54" s="55"/>
      <c r="E54" s="31">
        <f t="shared" si="1"/>
      </c>
      <c r="F54" s="57"/>
    </row>
    <row r="55" spans="1:6" ht="14.25" customHeight="1" thickBot="1" thickTop="1">
      <c r="A55" s="103" t="s">
        <v>75</v>
      </c>
      <c r="B55" s="104"/>
      <c r="C55" s="68">
        <f>IF(COUNT(C26:C54)=0,"",SUM(C26+C31+C37+C40+C44+C48+C51+C53+C54))</f>
      </c>
      <c r="D55" s="68">
        <f>IF(COUNT(D26:D54)=0,"",SUM(D26+D31+D37+D40+D44+D48+D51+D53+D54))</f>
      </c>
      <c r="E55" s="49">
        <f>IF(COUNT(C55:D55)=0,"",C55-D55)</f>
      </c>
      <c r="F55" s="70"/>
    </row>
    <row r="56" spans="1:6" ht="14.25" customHeight="1" thickBot="1" thickTop="1">
      <c r="A56" s="103" t="s">
        <v>76</v>
      </c>
      <c r="B56" s="104"/>
      <c r="C56" s="69">
        <f>IF(COUNT(C26:C54)=0,"",SUM(C20-C55))</f>
      </c>
      <c r="D56" s="69">
        <f>IF(COUNT(D26:D54)=0,"",SUM(D20-D55))</f>
      </c>
      <c r="E56" s="49">
        <f t="shared" si="1"/>
      </c>
      <c r="F56" s="70"/>
    </row>
    <row r="57" spans="1:6" ht="14.25" customHeight="1" thickTop="1">
      <c r="A57" s="105" t="s">
        <v>77</v>
      </c>
      <c r="B57" s="106"/>
      <c r="C57" s="71">
        <f>IF(COUNT(C26:C54)=0,"",SUM(C22-C55))</f>
      </c>
      <c r="D57" s="71">
        <f>IF(COUNT(D26:D54)=0,"",SUM(D22-D55))</f>
      </c>
      <c r="E57" s="97">
        <f>IF(COUNT(C57:D57)=0,"",C57-D57)</f>
      </c>
      <c r="F57" s="72"/>
    </row>
    <row r="59" spans="3:5" ht="14.25" customHeight="1">
      <c r="C59" s="22" t="s">
        <v>19</v>
      </c>
      <c r="D59" s="73">
        <f>C22</f>
      </c>
      <c r="E59" s="22" t="s">
        <v>20</v>
      </c>
    </row>
    <row r="60" spans="3:5" ht="14.25" customHeight="1">
      <c r="C60" s="22" t="s">
        <v>21</v>
      </c>
      <c r="D60" s="73">
        <f>C55</f>
      </c>
      <c r="E60" s="22" t="s">
        <v>20</v>
      </c>
    </row>
    <row r="61" spans="3:5" ht="14.25" customHeight="1">
      <c r="C61" s="22" t="s">
        <v>22</v>
      </c>
      <c r="D61" s="98">
        <f>IF(COUNT(D59:D60)=0,"",D59-D60)</f>
      </c>
      <c r="E61" s="22" t="s">
        <v>23</v>
      </c>
    </row>
    <row r="62" ht="14.25" customHeight="1">
      <c r="D62" s="73"/>
    </row>
  </sheetData>
  <sheetProtection/>
  <mergeCells count="25">
    <mergeCell ref="A57:B57"/>
    <mergeCell ref="A25:B25"/>
    <mergeCell ref="A26:B26"/>
    <mergeCell ref="A37:B37"/>
    <mergeCell ref="A53:B53"/>
    <mergeCell ref="A31:B31"/>
    <mergeCell ref="A54:B54"/>
    <mergeCell ref="A48:B48"/>
    <mergeCell ref="A56:B56"/>
    <mergeCell ref="A55:B55"/>
    <mergeCell ref="A2:F2"/>
    <mergeCell ref="A3:F3"/>
    <mergeCell ref="A6:B6"/>
    <mergeCell ref="A7:B7"/>
    <mergeCell ref="A13:B13"/>
    <mergeCell ref="A18:B18"/>
    <mergeCell ref="A14:B14"/>
    <mergeCell ref="A12:B12"/>
    <mergeCell ref="A40:B40"/>
    <mergeCell ref="A44:B44"/>
    <mergeCell ref="A51:B51"/>
    <mergeCell ref="A19:B19"/>
    <mergeCell ref="A20:B20"/>
    <mergeCell ref="A21:B21"/>
    <mergeCell ref="A22:B22"/>
  </mergeCells>
  <printOptions/>
  <pageMargins left="0.3937007874015748" right="0.4724409448818898" top="0.1968503937007874" bottom="0" header="0" footer="0"/>
  <pageSetup horizontalDpi="300" verticalDpi="300" orientation="portrait" paperSize="9" scale="99" r:id="rId1"/>
  <headerFooter alignWithMargins="0">
    <oddHeader>&amp;L&amp;12［提出書類1-1］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E54" sqref="E54"/>
    </sheetView>
  </sheetViews>
  <sheetFormatPr defaultColWidth="9.00390625" defaultRowHeight="14.25" customHeight="1"/>
  <cols>
    <col min="1" max="1" width="8.50390625" style="23" customWidth="1"/>
    <col min="2" max="2" width="19.50390625" style="23" customWidth="1"/>
    <col min="3" max="8" width="11.75390625" style="22" customWidth="1"/>
    <col min="9" max="16384" width="9.00390625" style="22" customWidth="1"/>
  </cols>
  <sheetData>
    <row r="1" spans="1:8" ht="14.25" customHeight="1">
      <c r="A1" s="107" t="s">
        <v>92</v>
      </c>
      <c r="B1" s="107"/>
      <c r="C1" s="107"/>
      <c r="D1" s="107"/>
      <c r="E1" s="107"/>
      <c r="F1" s="107"/>
      <c r="G1" s="107"/>
      <c r="H1" s="107"/>
    </row>
    <row r="2" spans="1:8" ht="14.25" customHeight="1">
      <c r="A2" s="116" t="s">
        <v>79</v>
      </c>
      <c r="B2" s="116"/>
      <c r="C2" s="116"/>
      <c r="D2" s="116"/>
      <c r="E2" s="116"/>
      <c r="F2" s="116"/>
      <c r="G2" s="116"/>
      <c r="H2" s="116"/>
    </row>
    <row r="3" spans="3:8" ht="14.25" customHeight="1">
      <c r="C3" s="74"/>
      <c r="D3" s="74"/>
      <c r="E3" s="74"/>
      <c r="H3" s="25"/>
    </row>
    <row r="4" spans="4:6" ht="14.25" customHeight="1">
      <c r="D4" s="22" t="s">
        <v>19</v>
      </c>
      <c r="E4" s="73">
        <f>F24</f>
      </c>
      <c r="F4" s="22" t="s">
        <v>20</v>
      </c>
    </row>
    <row r="5" spans="4:6" ht="14.25" customHeight="1">
      <c r="D5" s="22" t="s">
        <v>21</v>
      </c>
      <c r="E5" s="73">
        <f>F57</f>
      </c>
      <c r="F5" s="22" t="s">
        <v>20</v>
      </c>
    </row>
    <row r="6" spans="4:6" ht="14.25" customHeight="1">
      <c r="D6" s="22" t="s">
        <v>22</v>
      </c>
      <c r="E6" s="73">
        <f>IF(COUNT(E4:E5)=0,"",(E4-E5))</f>
      </c>
      <c r="F6" s="22" t="s">
        <v>23</v>
      </c>
    </row>
    <row r="7" spans="1:8" ht="14.25" customHeight="1">
      <c r="A7" s="23" t="s">
        <v>4</v>
      </c>
      <c r="H7" s="25" t="s">
        <v>5</v>
      </c>
    </row>
    <row r="8" spans="1:8" ht="14.25" customHeight="1">
      <c r="A8" s="114" t="s">
        <v>6</v>
      </c>
      <c r="B8" s="115"/>
      <c r="C8" s="75" t="s">
        <v>12</v>
      </c>
      <c r="D8" s="75" t="s">
        <v>13</v>
      </c>
      <c r="E8" s="75" t="s">
        <v>14</v>
      </c>
      <c r="F8" s="75" t="s">
        <v>3</v>
      </c>
      <c r="G8" s="75" t="s">
        <v>2</v>
      </c>
      <c r="H8" s="75" t="s">
        <v>15</v>
      </c>
    </row>
    <row r="9" spans="1:8" ht="14.25" customHeight="1">
      <c r="A9" s="99" t="s">
        <v>35</v>
      </c>
      <c r="B9" s="111"/>
      <c r="C9" s="28">
        <f>IF(COUNT(C10:C13)=0,"",SUM(C10:C13))</f>
      </c>
      <c r="D9" s="28">
        <f>IF(COUNT(D10:D13)=0,"",SUM(D10:D13))</f>
      </c>
      <c r="E9" s="28">
        <f>IF(COUNT(C9:D9)=0,"",SUM(C9:D9))</f>
      </c>
      <c r="F9" s="28">
        <f>IF(COUNT(F10:F13)=0,"",SUM(F10:F13))</f>
      </c>
      <c r="G9" s="28">
        <f>IF(COUNT(E9:F9)=0,"",(E9-F9))</f>
      </c>
      <c r="H9" s="29"/>
    </row>
    <row r="10" spans="1:8" ht="14.25" customHeight="1">
      <c r="A10" s="30"/>
      <c r="B10" s="30" t="s">
        <v>89</v>
      </c>
      <c r="C10" s="31"/>
      <c r="D10" s="31"/>
      <c r="E10" s="76">
        <f>IF(COUNT(C10:D10)=0,"",SUM(C10+D10))</f>
      </c>
      <c r="F10" s="76"/>
      <c r="G10" s="76">
        <f aca="true" t="shared" si="0" ref="G10:G22">IF(COUNT(E10:F10)=0,"",(E10-F10))</f>
      </c>
      <c r="H10" s="32"/>
    </row>
    <row r="11" spans="1:8" ht="14.25" customHeight="1">
      <c r="A11" s="33"/>
      <c r="B11" s="34" t="s">
        <v>90</v>
      </c>
      <c r="C11" s="35"/>
      <c r="D11" s="35"/>
      <c r="E11" s="77">
        <f aca="true" t="shared" si="1" ref="E11:E23">IF(COUNT(C11:D11)=0,"",SUM(C11+D11))</f>
      </c>
      <c r="F11" s="78"/>
      <c r="G11" s="77">
        <f t="shared" si="0"/>
      </c>
      <c r="H11" s="36"/>
    </row>
    <row r="12" spans="1:8" ht="14.25" customHeight="1">
      <c r="A12" s="33"/>
      <c r="B12" s="33" t="s">
        <v>40</v>
      </c>
      <c r="C12" s="35"/>
      <c r="D12" s="35"/>
      <c r="E12" s="35">
        <f t="shared" si="1"/>
      </c>
      <c r="F12" s="35"/>
      <c r="G12" s="35">
        <f t="shared" si="0"/>
      </c>
      <c r="H12" s="36"/>
    </row>
    <row r="13" spans="1:8" ht="14.25" customHeight="1">
      <c r="A13" s="37"/>
      <c r="B13" s="79" t="s">
        <v>91</v>
      </c>
      <c r="C13" s="41"/>
      <c r="D13" s="41"/>
      <c r="E13" s="35">
        <f t="shared" si="1"/>
      </c>
      <c r="F13" s="41"/>
      <c r="G13" s="41">
        <f t="shared" si="0"/>
      </c>
      <c r="H13" s="82"/>
    </row>
    <row r="14" spans="1:8" ht="14.25" customHeight="1">
      <c r="A14" s="27" t="s">
        <v>88</v>
      </c>
      <c r="B14" s="40"/>
      <c r="C14" s="28"/>
      <c r="D14" s="28"/>
      <c r="E14" s="28">
        <f>IF(COUNT(C14:D14)=0,"",SUM(C14+D14))</f>
      </c>
      <c r="F14" s="28"/>
      <c r="G14" s="28">
        <f>IF(COUNT(E14:F14)=0,"",(E14-F14))</f>
      </c>
      <c r="H14" s="32"/>
    </row>
    <row r="15" spans="1:8" ht="14.25" customHeight="1">
      <c r="A15" s="99" t="s">
        <v>36</v>
      </c>
      <c r="B15" s="111"/>
      <c r="C15" s="28"/>
      <c r="D15" s="28"/>
      <c r="E15" s="28">
        <f t="shared" si="1"/>
      </c>
      <c r="F15" s="28"/>
      <c r="G15" s="28">
        <f t="shared" si="0"/>
      </c>
      <c r="H15" s="32"/>
    </row>
    <row r="16" spans="1:8" ht="14.25" customHeight="1">
      <c r="A16" s="99" t="s">
        <v>37</v>
      </c>
      <c r="B16" s="106"/>
      <c r="C16" s="28">
        <f>IF(COUNT(C17:C19)=0,"",SUM(C17:C19))</f>
      </c>
      <c r="D16" s="28">
        <f>IF(COUNT(D17:D19)=0,"",SUM(D17:D19))</f>
      </c>
      <c r="E16" s="28">
        <f>IF(COUNT(C16:D16)=0,"",SUM(C16+D16))</f>
      </c>
      <c r="F16" s="28">
        <f>IF(COUNT(F17:F20)=0,"",SUM(F17:F20))</f>
      </c>
      <c r="G16" s="28">
        <f>IF(COUNT(E16:F16)=0,"",(E16-F16))</f>
      </c>
      <c r="H16" s="42"/>
    </row>
    <row r="17" spans="1:8" ht="14.25" customHeight="1">
      <c r="A17" s="43"/>
      <c r="B17" s="43" t="s">
        <v>38</v>
      </c>
      <c r="C17" s="31"/>
      <c r="D17" s="31"/>
      <c r="E17" s="76">
        <f t="shared" si="1"/>
      </c>
      <c r="F17" s="76"/>
      <c r="G17" s="76">
        <f t="shared" si="0"/>
      </c>
      <c r="H17" s="32"/>
    </row>
    <row r="18" spans="1:8" ht="14.25" customHeight="1">
      <c r="A18" s="44"/>
      <c r="B18" s="45" t="s">
        <v>39</v>
      </c>
      <c r="C18" s="35"/>
      <c r="D18" s="35"/>
      <c r="E18" s="77">
        <f t="shared" si="1"/>
      </c>
      <c r="F18" s="78"/>
      <c r="G18" s="77">
        <f t="shared" si="0"/>
      </c>
      <c r="H18" s="36"/>
    </row>
    <row r="19" spans="1:8" ht="14.25" customHeight="1">
      <c r="A19" s="80"/>
      <c r="B19" s="81" t="s">
        <v>16</v>
      </c>
      <c r="C19" s="41"/>
      <c r="D19" s="41"/>
      <c r="E19" s="41">
        <f t="shared" si="1"/>
      </c>
      <c r="F19" s="41"/>
      <c r="G19" s="41">
        <f t="shared" si="0"/>
      </c>
      <c r="H19" s="82"/>
    </row>
    <row r="20" spans="1:8" ht="14.25" customHeight="1">
      <c r="A20" s="99" t="s">
        <v>41</v>
      </c>
      <c r="B20" s="100"/>
      <c r="C20" s="28"/>
      <c r="D20" s="28"/>
      <c r="E20" s="28">
        <f>IF(COUNT(C20:D20)=0,"",SUM(C20+D20))</f>
      </c>
      <c r="F20" s="28"/>
      <c r="G20" s="28">
        <f t="shared" si="0"/>
      </c>
      <c r="H20" s="29"/>
    </row>
    <row r="21" spans="1:8" ht="14.25" customHeight="1" thickBot="1">
      <c r="A21" s="112" t="s">
        <v>42</v>
      </c>
      <c r="B21" s="113"/>
      <c r="C21" s="83"/>
      <c r="D21" s="83"/>
      <c r="E21" s="83">
        <f t="shared" si="1"/>
      </c>
      <c r="F21" s="83"/>
      <c r="G21" s="83">
        <f t="shared" si="0"/>
      </c>
      <c r="H21" s="84"/>
    </row>
    <row r="22" spans="1:8" ht="14.25" customHeight="1" thickBot="1" thickTop="1">
      <c r="A22" s="117" t="s">
        <v>43</v>
      </c>
      <c r="B22" s="118"/>
      <c r="C22" s="85">
        <f>IF(COUNT(C9:C21)=0,"",SUM(C9+C14+C15+C16+C20+C21))</f>
      </c>
      <c r="D22" s="85">
        <f>IF(COUNT(D9:D21)=0,"",SUM(D9+D14+D15+D16+D20+D21))</f>
      </c>
      <c r="E22" s="85">
        <f>IF(COUNT(E9:E21)=0,"",SUM(E9+E14+E15+E16+E20+E21))</f>
      </c>
      <c r="F22" s="85">
        <f>IF(COUNT(F9:F21)=0,"",SUM(F9+F14+F15+F16+F20+F21))</f>
      </c>
      <c r="G22" s="85">
        <f t="shared" si="0"/>
      </c>
      <c r="H22" s="86"/>
    </row>
    <row r="23" spans="1:8" ht="14.25" customHeight="1" thickBot="1" thickTop="1">
      <c r="A23" s="103" t="s">
        <v>44</v>
      </c>
      <c r="B23" s="104"/>
      <c r="C23" s="49"/>
      <c r="D23" s="49"/>
      <c r="E23" s="49">
        <f t="shared" si="1"/>
      </c>
      <c r="F23" s="49"/>
      <c r="G23" s="49">
        <f>IF(COUNT(E23:F23)=0,"",(E23-F23))</f>
      </c>
      <c r="H23" s="50"/>
    </row>
    <row r="24" spans="1:8" ht="14.25" customHeight="1" thickTop="1">
      <c r="A24" s="105" t="s">
        <v>45</v>
      </c>
      <c r="B24" s="106"/>
      <c r="C24" s="38">
        <f>IF(COUNT(C22:C23)=0,"",SUM(C23+C22))</f>
      </c>
      <c r="D24" s="38">
        <f>IF(COUNT(D22:D23)=0,"",SUM(D23+D22))</f>
      </c>
      <c r="E24" s="38">
        <f>IF(COUNT(E22:E23)=0,"",SUM(E23+E22))</f>
      </c>
      <c r="F24" s="38">
        <f>IF(COUNT(F22:F23)=0,"",SUM(F23+F22))</f>
      </c>
      <c r="G24" s="38">
        <f>IF(COUNT(E24:F24)=0,"",(E24-F24))</f>
      </c>
      <c r="H24" s="51"/>
    </row>
    <row r="25" spans="3:7" ht="14.25" customHeight="1">
      <c r="C25" s="52"/>
      <c r="D25" s="52"/>
      <c r="E25" s="52"/>
      <c r="F25" s="52"/>
      <c r="G25" s="52"/>
    </row>
    <row r="26" spans="1:8" ht="14.25" customHeight="1">
      <c r="A26" s="23" t="s">
        <v>7</v>
      </c>
      <c r="C26" s="52"/>
      <c r="D26" s="52"/>
      <c r="E26" s="52"/>
      <c r="F26" s="52"/>
      <c r="G26" s="52"/>
      <c r="H26" s="25" t="s">
        <v>5</v>
      </c>
    </row>
    <row r="27" spans="1:8" ht="14.25" customHeight="1">
      <c r="A27" s="114" t="s">
        <v>6</v>
      </c>
      <c r="B27" s="115"/>
      <c r="C27" s="87" t="s">
        <v>12</v>
      </c>
      <c r="D27" s="87" t="s">
        <v>13</v>
      </c>
      <c r="E27" s="88" t="s">
        <v>14</v>
      </c>
      <c r="F27" s="87" t="s">
        <v>3</v>
      </c>
      <c r="G27" s="87" t="s">
        <v>2</v>
      </c>
      <c r="H27" s="75" t="s">
        <v>15</v>
      </c>
    </row>
    <row r="28" spans="1:8" ht="14.25" customHeight="1">
      <c r="A28" s="99" t="s">
        <v>46</v>
      </c>
      <c r="B28" s="100"/>
      <c r="C28" s="28">
        <f>IF(COUNT(C29:C32)=0,"",SUM(C29:C32))</f>
      </c>
      <c r="D28" s="28">
        <f>IF(COUNT(D29:D32)=0,"",SUM(D29:D32))</f>
      </c>
      <c r="E28" s="28">
        <f>IF(COUNT(C28:D28)=0,"",SUM(C28:D28))</f>
      </c>
      <c r="F28" s="28">
        <f>IF(COUNT(F29:F32)=0,"",SUM(F29:F32))</f>
      </c>
      <c r="G28" s="28">
        <f>IF(COUNT(E28:F28)=0,"",(E28-F28))</f>
      </c>
      <c r="H28" s="32"/>
    </row>
    <row r="29" spans="1:8" ht="14.25" customHeight="1">
      <c r="A29" s="43"/>
      <c r="B29" s="43" t="s">
        <v>18</v>
      </c>
      <c r="C29" s="55"/>
      <c r="D29" s="55"/>
      <c r="E29" s="76">
        <f>IF(COUNT(C29:D29)=0,"",SUM(C29+D29))</f>
      </c>
      <c r="F29" s="55"/>
      <c r="G29" s="76">
        <f>IF(COUNT(E29:F29)=0,"",(E29-F29))</f>
      </c>
      <c r="H29" s="47"/>
    </row>
    <row r="30" spans="1:8" ht="14.25" customHeight="1">
      <c r="A30" s="44"/>
      <c r="B30" s="45" t="s">
        <v>9</v>
      </c>
      <c r="C30" s="58"/>
      <c r="D30" s="58"/>
      <c r="E30" s="58">
        <f>IF(COUNT(C30:D30)=0,"",SUM(C30+D30))</f>
      </c>
      <c r="F30" s="58"/>
      <c r="G30" s="35">
        <f aca="true" t="shared" si="2" ref="G30:G56">IF(COUNT(E30:F30)=0,"",(E30-F30))</f>
      </c>
      <c r="H30" s="36"/>
    </row>
    <row r="31" spans="1:8" ht="14.25" customHeight="1">
      <c r="A31" s="44"/>
      <c r="B31" s="45" t="s">
        <v>8</v>
      </c>
      <c r="C31" s="58"/>
      <c r="D31" s="58"/>
      <c r="E31" s="58">
        <f>IF(COUNT(C31:D31)=0,"",SUM(C31+D31))</f>
      </c>
      <c r="F31" s="58"/>
      <c r="G31" s="35">
        <f t="shared" si="2"/>
      </c>
      <c r="H31" s="36"/>
    </row>
    <row r="32" spans="1:8" ht="14.25" customHeight="1">
      <c r="A32" s="44"/>
      <c r="B32" s="45" t="s">
        <v>10</v>
      </c>
      <c r="C32" s="58"/>
      <c r="D32" s="58"/>
      <c r="E32" s="58">
        <f>IF(COUNT(C32:D32)=0,"",SUM(C32+D32))</f>
      </c>
      <c r="F32" s="58"/>
      <c r="G32" s="41">
        <f t="shared" si="2"/>
      </c>
      <c r="H32" s="89"/>
    </row>
    <row r="33" spans="1:8" ht="14.25" customHeight="1">
      <c r="A33" s="99" t="s">
        <v>47</v>
      </c>
      <c r="B33" s="100"/>
      <c r="C33" s="28">
        <f>IF(COUNT(C34:C38)=0,"",SUM(C34:C38))</f>
      </c>
      <c r="D33" s="28">
        <f>IF(COUNT(D34:D38)=0,"",SUM(D34:D38))</f>
      </c>
      <c r="E33" s="28">
        <f>IF(COUNT(C33:D33)=0,"",SUM(C33:D33))</f>
      </c>
      <c r="F33" s="28">
        <f>IF(COUNT(F34:F38)=0,"",SUM(F34:F38))</f>
      </c>
      <c r="G33" s="28">
        <f>IF(COUNT(E33:F33)=0,"",(E33-F33))</f>
      </c>
      <c r="H33" s="32"/>
    </row>
    <row r="34" spans="1:8" ht="14.25" customHeight="1">
      <c r="A34" s="43"/>
      <c r="B34" s="43" t="s">
        <v>48</v>
      </c>
      <c r="C34" s="55"/>
      <c r="D34" s="55"/>
      <c r="E34" s="56">
        <f aca="true" t="shared" si="3" ref="E34:E56">IF(COUNT(C34:D34)=0,"",SUM(C34:D34))</f>
      </c>
      <c r="F34" s="55"/>
      <c r="G34" s="56">
        <f t="shared" si="2"/>
      </c>
      <c r="H34" s="90"/>
    </row>
    <row r="35" spans="1:8" ht="14.25" customHeight="1">
      <c r="A35" s="44"/>
      <c r="B35" s="45" t="s">
        <v>18</v>
      </c>
      <c r="C35" s="58"/>
      <c r="D35" s="58"/>
      <c r="E35" s="58">
        <f t="shared" si="3"/>
      </c>
      <c r="F35" s="58"/>
      <c r="G35" s="58">
        <f t="shared" si="2"/>
      </c>
      <c r="H35" s="89"/>
    </row>
    <row r="36" spans="1:8" ht="14.25" customHeight="1">
      <c r="A36" s="44"/>
      <c r="B36" s="45" t="s">
        <v>9</v>
      </c>
      <c r="C36" s="58"/>
      <c r="D36" s="58"/>
      <c r="E36" s="58">
        <f t="shared" si="3"/>
      </c>
      <c r="F36" s="58"/>
      <c r="G36" s="58">
        <f t="shared" si="2"/>
      </c>
      <c r="H36" s="89"/>
    </row>
    <row r="37" spans="1:8" ht="14.25" customHeight="1">
      <c r="A37" s="44"/>
      <c r="B37" s="45" t="s">
        <v>8</v>
      </c>
      <c r="C37" s="58"/>
      <c r="D37" s="58"/>
      <c r="E37" s="58">
        <f t="shared" si="3"/>
      </c>
      <c r="F37" s="58"/>
      <c r="G37" s="58">
        <f t="shared" si="2"/>
      </c>
      <c r="H37" s="89"/>
    </row>
    <row r="38" spans="1:8" ht="14.25" customHeight="1">
      <c r="A38" s="44"/>
      <c r="B38" s="45" t="s">
        <v>10</v>
      </c>
      <c r="C38" s="58"/>
      <c r="D38" s="58"/>
      <c r="E38" s="58">
        <f t="shared" si="3"/>
      </c>
      <c r="F38" s="58"/>
      <c r="G38" s="58">
        <f t="shared" si="2"/>
      </c>
      <c r="H38" s="89"/>
    </row>
    <row r="39" spans="1:8" ht="14.25" customHeight="1">
      <c r="A39" s="99" t="s">
        <v>49</v>
      </c>
      <c r="B39" s="100"/>
      <c r="C39" s="28">
        <f>IF(COUNT(C40:C41)=0,"",SUM(C40:C41))</f>
      </c>
      <c r="D39" s="28">
        <f>IF(COUNT(D40:D41)=0,"",SUM(D40:D41))</f>
      </c>
      <c r="E39" s="28">
        <f>IF(COUNT(C39:D39)=0,"",SUM(C39:D39))</f>
      </c>
      <c r="F39" s="28">
        <f>IF(COUNT(F40:F41)=0,"",SUM(F40:F41))</f>
      </c>
      <c r="G39" s="28">
        <f>IF(COUNT(E39:F39)=0,"",(E39-F39))</f>
      </c>
      <c r="H39" s="32"/>
    </row>
    <row r="40" spans="1:8" ht="14.25" customHeight="1">
      <c r="A40" s="43"/>
      <c r="B40" s="63" t="s">
        <v>48</v>
      </c>
      <c r="C40" s="56"/>
      <c r="D40" s="56"/>
      <c r="E40" s="55">
        <f t="shared" si="3"/>
      </c>
      <c r="F40" s="56"/>
      <c r="G40" s="55">
        <f t="shared" si="2"/>
      </c>
      <c r="H40" s="64"/>
    </row>
    <row r="41" spans="1:8" ht="14.25" customHeight="1">
      <c r="A41" s="44"/>
      <c r="B41" s="45" t="s">
        <v>17</v>
      </c>
      <c r="C41" s="58"/>
      <c r="D41" s="58"/>
      <c r="E41" s="58">
        <f t="shared" si="3"/>
      </c>
      <c r="F41" s="58"/>
      <c r="G41" s="58">
        <f t="shared" si="2"/>
      </c>
      <c r="H41" s="61"/>
    </row>
    <row r="42" spans="1:8" ht="14.25" customHeight="1">
      <c r="A42" s="99" t="s">
        <v>50</v>
      </c>
      <c r="B42" s="100"/>
      <c r="C42" s="28">
        <f>IF(COUNT(C43:C45)=0,"",SUM(C43:C45))</f>
      </c>
      <c r="D42" s="28">
        <f>IF(COUNT(D43:D45)=0,"",SUM(D43:D45))</f>
      </c>
      <c r="E42" s="28">
        <f>IF(COUNT(C42:D42)=0,"",SUM(C42:D42))</f>
      </c>
      <c r="F42" s="28">
        <f>IF(COUNT(F43:F45)=0,"",SUM(F43:F45))</f>
      </c>
      <c r="G42" s="28">
        <f>IF(COUNT(E42:F42)=0,"",(E42-F42))</f>
      </c>
      <c r="H42" s="62"/>
    </row>
    <row r="43" spans="1:8" ht="14.25" customHeight="1">
      <c r="A43" s="43"/>
      <c r="B43" s="63" t="s">
        <v>48</v>
      </c>
      <c r="C43" s="55"/>
      <c r="D43" s="55"/>
      <c r="E43" s="56">
        <f t="shared" si="3"/>
      </c>
      <c r="F43" s="56"/>
      <c r="G43" s="56">
        <f t="shared" si="2"/>
      </c>
      <c r="H43" s="57"/>
    </row>
    <row r="44" spans="1:8" ht="14.25" customHeight="1">
      <c r="A44" s="44"/>
      <c r="B44" s="65" t="s">
        <v>51</v>
      </c>
      <c r="C44" s="58"/>
      <c r="D44" s="58"/>
      <c r="E44" s="91">
        <f t="shared" si="3"/>
      </c>
      <c r="F44" s="66"/>
      <c r="G44" s="91">
        <f t="shared" si="2"/>
      </c>
      <c r="H44" s="32"/>
    </row>
    <row r="45" spans="1:8" ht="14.25" customHeight="1">
      <c r="A45" s="44"/>
      <c r="B45" s="45" t="s">
        <v>52</v>
      </c>
      <c r="C45" s="58"/>
      <c r="D45" s="58"/>
      <c r="E45" s="58">
        <f t="shared" si="3"/>
      </c>
      <c r="F45" s="58"/>
      <c r="G45" s="58">
        <f t="shared" si="2"/>
      </c>
      <c r="H45" s="61"/>
    </row>
    <row r="46" spans="1:8" ht="14.25" customHeight="1">
      <c r="A46" s="99" t="s">
        <v>53</v>
      </c>
      <c r="B46" s="100"/>
      <c r="C46" s="28">
        <f>IF(COUNT(C47:C49)=0,"",SUM(C47:C49))</f>
      </c>
      <c r="D46" s="28">
        <f>IF(COUNT(D47:D49)=0,"",SUM(D47:D49))</f>
      </c>
      <c r="E46" s="28">
        <f t="shared" si="3"/>
      </c>
      <c r="F46" s="28">
        <f>IF(COUNT(F47:F49)=0,"",SUM(F47:F49))</f>
      </c>
      <c r="G46" s="28">
        <f>IF(COUNT(E46:F46)=0,"",(E46-F46))</f>
      </c>
      <c r="H46" s="62"/>
    </row>
    <row r="47" spans="1:8" ht="14.25" customHeight="1">
      <c r="A47" s="43"/>
      <c r="B47" s="63" t="s">
        <v>48</v>
      </c>
      <c r="C47" s="55"/>
      <c r="D47" s="55"/>
      <c r="E47" s="55">
        <f t="shared" si="3"/>
      </c>
      <c r="F47" s="55"/>
      <c r="G47" s="55">
        <f t="shared" si="2"/>
      </c>
      <c r="H47" s="57"/>
    </row>
    <row r="48" spans="1:8" ht="14.25" customHeight="1">
      <c r="A48" s="44"/>
      <c r="B48" s="65" t="s">
        <v>8</v>
      </c>
      <c r="C48" s="58"/>
      <c r="D48" s="58"/>
      <c r="E48" s="58">
        <f t="shared" si="3"/>
      </c>
      <c r="F48" s="58"/>
      <c r="G48" s="58">
        <f t="shared" si="2"/>
      </c>
      <c r="H48" s="61"/>
    </row>
    <row r="49" spans="1:8" ht="14.25" customHeight="1">
      <c r="A49" s="44"/>
      <c r="B49" s="45" t="s">
        <v>10</v>
      </c>
      <c r="C49" s="58"/>
      <c r="D49" s="58"/>
      <c r="E49" s="58">
        <f t="shared" si="3"/>
      </c>
      <c r="F49" s="58"/>
      <c r="G49" s="58">
        <f t="shared" si="2"/>
      </c>
      <c r="H49" s="61"/>
    </row>
    <row r="50" spans="1:8" ht="14.25" customHeight="1">
      <c r="A50" s="99" t="s">
        <v>54</v>
      </c>
      <c r="B50" s="100"/>
      <c r="C50" s="28">
        <f>IF(COUNT(C51:C52)=0,"",SUM(C51:C52))</f>
      </c>
      <c r="D50" s="28">
        <f>IF(COUNT(D51:D52)=0,"",SUM(D51:D52))</f>
      </c>
      <c r="E50" s="28">
        <f>IF(COUNT(C50:D50)=0,"",SUM(C50:D50))</f>
      </c>
      <c r="F50" s="28">
        <f>IF(COUNT(F51:F52)=0,"",SUM(F51:F52))</f>
      </c>
      <c r="G50" s="28">
        <f>IF(COUNT(E50:F50)=0,"",(E50-F50))</f>
      </c>
      <c r="H50" s="62"/>
    </row>
    <row r="51" spans="1:8" ht="14.25" customHeight="1">
      <c r="A51" s="43"/>
      <c r="B51" s="63" t="s">
        <v>55</v>
      </c>
      <c r="C51" s="55"/>
      <c r="D51" s="55"/>
      <c r="E51" s="55">
        <f>IF(COUNT(C51:D51)=0,"",SUM(C51:D51))</f>
      </c>
      <c r="F51" s="55"/>
      <c r="G51" s="55">
        <f>IF(COUNT(E51:F51)=0,"",(E51-F51))</f>
      </c>
      <c r="H51" s="57"/>
    </row>
    <row r="52" spans="1:8" ht="14.25" customHeight="1">
      <c r="A52" s="44"/>
      <c r="B52" s="45" t="s">
        <v>10</v>
      </c>
      <c r="C52" s="58"/>
      <c r="D52" s="58"/>
      <c r="E52" s="58">
        <f t="shared" si="3"/>
      </c>
      <c r="F52" s="58"/>
      <c r="G52" s="58">
        <f t="shared" si="2"/>
      </c>
      <c r="H52" s="61"/>
    </row>
    <row r="53" spans="1:8" ht="14.25" customHeight="1">
      <c r="A53" s="99" t="s">
        <v>56</v>
      </c>
      <c r="B53" s="100"/>
      <c r="C53" s="28">
        <f>IF(COUNT(C54)=0,"",SUM(C54))</f>
      </c>
      <c r="D53" s="28">
        <f>IF(COUNT(D54)=0,"",SUM(D54))</f>
      </c>
      <c r="E53" s="28">
        <f>IF(COUNT(C53:D53)=0,"",SUM(C53:D53))</f>
      </c>
      <c r="F53" s="28">
        <f>IF(COUNT(F54)=0,"",SUM(F54))</f>
      </c>
      <c r="G53" s="28">
        <f>IF(COUNT(E53:F53)=0,"",(E53-F53))</f>
      </c>
      <c r="H53" s="62"/>
    </row>
    <row r="54" spans="1:8" ht="14.25" customHeight="1">
      <c r="A54" s="43"/>
      <c r="B54" s="63" t="s">
        <v>55</v>
      </c>
      <c r="C54" s="56"/>
      <c r="D54" s="56"/>
      <c r="E54" s="55">
        <f t="shared" si="3"/>
      </c>
      <c r="F54" s="56"/>
      <c r="G54" s="55">
        <f t="shared" si="2"/>
      </c>
      <c r="H54" s="64"/>
    </row>
    <row r="55" spans="1:8" ht="14.25" customHeight="1">
      <c r="A55" s="99" t="s">
        <v>57</v>
      </c>
      <c r="B55" s="100"/>
      <c r="C55" s="54"/>
      <c r="D55" s="54"/>
      <c r="E55" s="54">
        <f t="shared" si="3"/>
      </c>
      <c r="F55" s="54"/>
      <c r="G55" s="54">
        <f t="shared" si="2"/>
      </c>
      <c r="H55" s="62"/>
    </row>
    <row r="56" spans="1:8" ht="14.25" customHeight="1">
      <c r="A56" s="99" t="s">
        <v>42</v>
      </c>
      <c r="B56" s="100"/>
      <c r="C56" s="54"/>
      <c r="D56" s="54"/>
      <c r="E56" s="54">
        <f t="shared" si="3"/>
      </c>
      <c r="F56" s="54"/>
      <c r="G56" s="54">
        <f t="shared" si="2"/>
      </c>
      <c r="H56" s="62"/>
    </row>
    <row r="57" spans="1:8" ht="14.25" customHeight="1">
      <c r="A57" s="99" t="s">
        <v>32</v>
      </c>
      <c r="B57" s="100"/>
      <c r="C57" s="92">
        <f>IF(COUNT(C28:C56)=0,"",SUM(C28+C33+C39+C42+C46+C50+C53+C55+C56))</f>
      </c>
      <c r="D57" s="92">
        <f>IF(COUNT(D28:D56)=0,"",SUM(D28+D33+D39+D42+D46+D50+D53+D55+D56))</f>
      </c>
      <c r="E57" s="92">
        <f>IF(COUNT(E28:E56)=0,"",SUM(E28+E33+E39+E42+E46+E50+E53+E55+E56))</f>
      </c>
      <c r="F57" s="92">
        <f>IF(COUNT(F28:F56)=0,"",SUM(F28+F33+F39+F42+F46+F50+F53+F55+F56))</f>
      </c>
      <c r="G57" s="92">
        <f>IF(COUNT(G28:G56)=0,"",SUM(G28+G33+G39+G42+G46+G50+G53+G55+G56))</f>
      </c>
      <c r="H57" s="62"/>
    </row>
    <row r="60" ht="14.25" customHeight="1">
      <c r="D60" s="73"/>
    </row>
  </sheetData>
  <sheetProtection/>
  <mergeCells count="22">
    <mergeCell ref="A15:B15"/>
    <mergeCell ref="A20:B20"/>
    <mergeCell ref="A50:B50"/>
    <mergeCell ref="A53:B53"/>
    <mergeCell ref="A1:H1"/>
    <mergeCell ref="A2:H2"/>
    <mergeCell ref="A23:B23"/>
    <mergeCell ref="A24:B24"/>
    <mergeCell ref="A33:B33"/>
    <mergeCell ref="A8:B8"/>
    <mergeCell ref="A9:B9"/>
    <mergeCell ref="A22:B22"/>
    <mergeCell ref="A46:B46"/>
    <mergeCell ref="A42:B42"/>
    <mergeCell ref="A16:B16"/>
    <mergeCell ref="A21:B21"/>
    <mergeCell ref="A57:B57"/>
    <mergeCell ref="A27:B27"/>
    <mergeCell ref="A28:B28"/>
    <mergeCell ref="A39:B39"/>
    <mergeCell ref="A55:B55"/>
    <mergeCell ref="A56:B56"/>
  </mergeCells>
  <printOptions horizontalCentered="1" verticalCentered="1"/>
  <pageMargins left="0.2755905511811024" right="0.2755905511811024" top="0.7874015748031497" bottom="0" header="0.31496062992125984" footer="0.31496062992125984"/>
  <pageSetup horizontalDpi="300" verticalDpi="300" orientation="portrait" paperSize="9" r:id="rId1"/>
  <headerFooter alignWithMargins="0">
    <oddHeader>&amp;L&amp;12［提出書類1-2］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56"/>
  <sheetViews>
    <sheetView tabSelected="1" view="pageBreakPreview" zoomScale="90" zoomScaleSheetLayoutView="90" zoomScalePageLayoutView="0" workbookViewId="0" topLeftCell="A10">
      <selection activeCell="B44" sqref="B44"/>
    </sheetView>
  </sheetViews>
  <sheetFormatPr defaultColWidth="9.00390625" defaultRowHeight="13.5"/>
  <cols>
    <col min="1" max="2" width="28.875" style="3" customWidth="1"/>
    <col min="3" max="3" width="28.875" style="0" customWidth="1"/>
    <col min="4" max="4" width="25.125" style="0" bestFit="1" customWidth="1"/>
    <col min="5" max="5" width="19.25390625" style="0" customWidth="1"/>
  </cols>
  <sheetData>
    <row r="3" spans="1:4" s="94" customFormat="1" ht="17.25">
      <c r="A3" s="121" t="s">
        <v>85</v>
      </c>
      <c r="B3" s="121"/>
      <c r="C3" s="121"/>
      <c r="D3" s="93"/>
    </row>
    <row r="4" spans="1:4" ht="18.75">
      <c r="A4" s="5"/>
      <c r="D4" s="5"/>
    </row>
    <row r="5" spans="1:4" ht="14.25">
      <c r="A5" s="2" t="s">
        <v>81</v>
      </c>
      <c r="B5" s="2"/>
      <c r="C5" s="1"/>
      <c r="D5" s="1"/>
    </row>
    <row r="6" spans="1:4" ht="14.25">
      <c r="A6" s="2"/>
      <c r="B6" s="2"/>
      <c r="C6" s="1"/>
      <c r="D6" s="1"/>
    </row>
    <row r="7" spans="1:3" ht="14.25">
      <c r="A7" s="1" t="s">
        <v>19</v>
      </c>
      <c r="B7" s="1"/>
      <c r="C7" s="4" t="s">
        <v>5</v>
      </c>
    </row>
    <row r="8" spans="1:3" ht="14.25">
      <c r="A8" s="6" t="s">
        <v>24</v>
      </c>
      <c r="B8" s="6" t="s">
        <v>25</v>
      </c>
      <c r="C8" s="6" t="s">
        <v>26</v>
      </c>
    </row>
    <row r="9" spans="1:3" ht="14.25">
      <c r="A9" s="7" t="s">
        <v>27</v>
      </c>
      <c r="B9" s="9"/>
      <c r="C9" s="7"/>
    </row>
    <row r="10" spans="1:3" ht="14.25">
      <c r="A10" s="7" t="s">
        <v>42</v>
      </c>
      <c r="B10" s="9"/>
      <c r="C10" s="11" t="s">
        <v>28</v>
      </c>
    </row>
    <row r="11" spans="1:3" ht="14.25">
      <c r="A11" s="7" t="s">
        <v>29</v>
      </c>
      <c r="B11" s="9"/>
      <c r="C11" s="7" t="s">
        <v>34</v>
      </c>
    </row>
    <row r="12" spans="1:3" ht="14.25">
      <c r="A12" s="6" t="s">
        <v>30</v>
      </c>
      <c r="B12" s="12">
        <f>IF(COUNT(B9:B11)=0,"",SUM(B9:B11))</f>
      </c>
      <c r="C12" s="7"/>
    </row>
    <row r="13" spans="1:3" ht="14.25">
      <c r="A13" s="1"/>
      <c r="B13" s="1"/>
      <c r="C13" s="1"/>
    </row>
    <row r="14" spans="1:3" ht="14.25">
      <c r="A14" s="1" t="s">
        <v>21</v>
      </c>
      <c r="B14" s="1"/>
      <c r="C14" s="4" t="s">
        <v>5</v>
      </c>
    </row>
    <row r="15" spans="1:3" ht="14.25">
      <c r="A15" s="6" t="s">
        <v>24</v>
      </c>
      <c r="B15" s="6" t="s">
        <v>25</v>
      </c>
      <c r="C15" s="6" t="s">
        <v>26</v>
      </c>
    </row>
    <row r="16" spans="1:3" ht="14.25">
      <c r="A16" s="11" t="s">
        <v>58</v>
      </c>
      <c r="B16" s="9"/>
      <c r="C16" s="16" t="s">
        <v>59</v>
      </c>
    </row>
    <row r="17" spans="1:3" ht="14.25">
      <c r="A17" s="6" t="s">
        <v>30</v>
      </c>
      <c r="B17" s="12">
        <f>IF(COUNT(B16)=0,"",SUM(B16))</f>
      </c>
      <c r="C17" s="7"/>
    </row>
    <row r="18" spans="1:3" ht="14.25">
      <c r="A18" s="13"/>
      <c r="B18" s="14"/>
      <c r="C18" s="10"/>
    </row>
    <row r="19" spans="1:4" ht="14.25">
      <c r="A19" s="1" t="s">
        <v>19</v>
      </c>
      <c r="B19" s="15">
        <f>B12</f>
      </c>
      <c r="C19" s="1" t="s">
        <v>20</v>
      </c>
      <c r="D19" s="1"/>
    </row>
    <row r="20" spans="1:4" ht="14.25">
      <c r="A20" s="1" t="s">
        <v>21</v>
      </c>
      <c r="B20" s="15">
        <f>B17</f>
      </c>
      <c r="C20" s="1" t="s">
        <v>20</v>
      </c>
      <c r="D20" s="1"/>
    </row>
    <row r="21" spans="1:4" ht="14.25">
      <c r="A21" s="1" t="s">
        <v>22</v>
      </c>
      <c r="B21" s="14">
        <f>IF(COUNT(B19:B20)=0,"",SUM(B19:B20))</f>
      </c>
      <c r="C21" s="1" t="s">
        <v>23</v>
      </c>
      <c r="D21" s="1"/>
    </row>
    <row r="22" spans="1:4" ht="14.25">
      <c r="A22" s="2"/>
      <c r="B22" s="2"/>
      <c r="C22" s="13"/>
      <c r="D22" s="14"/>
    </row>
    <row r="23" spans="1:4" ht="14.25">
      <c r="A23" s="2"/>
      <c r="B23" s="2"/>
      <c r="C23" s="13"/>
      <c r="D23" s="14"/>
    </row>
    <row r="26" spans="1:4" s="94" customFormat="1" ht="17.25">
      <c r="A26" s="121" t="s">
        <v>86</v>
      </c>
      <c r="B26" s="121"/>
      <c r="C26" s="121"/>
      <c r="D26" s="93"/>
    </row>
    <row r="27" spans="1:4" ht="18.75">
      <c r="A27" s="5"/>
      <c r="D27" s="5"/>
    </row>
    <row r="28" spans="1:4" ht="14.25">
      <c r="A28" s="2" t="s">
        <v>82</v>
      </c>
      <c r="B28" s="2"/>
      <c r="C28" s="1"/>
      <c r="D28" s="1"/>
    </row>
    <row r="30" spans="1:3" ht="14.25">
      <c r="A30" s="6" t="s">
        <v>24</v>
      </c>
      <c r="B30" s="6" t="s">
        <v>25</v>
      </c>
      <c r="C30" s="6" t="s">
        <v>26</v>
      </c>
    </row>
    <row r="31" spans="1:3" ht="14.25">
      <c r="A31" s="7" t="s">
        <v>60</v>
      </c>
      <c r="B31" s="9"/>
      <c r="C31" s="7"/>
    </row>
    <row r="32" spans="1:3" ht="14.25">
      <c r="A32" s="7" t="s">
        <v>61</v>
      </c>
      <c r="B32" s="9"/>
      <c r="C32" s="11"/>
    </row>
    <row r="33" spans="1:3" ht="14.25">
      <c r="A33" s="7" t="s">
        <v>62</v>
      </c>
      <c r="B33" s="9"/>
      <c r="C33" s="7"/>
    </row>
    <row r="34" spans="1:3" ht="15" thickBot="1">
      <c r="A34" s="8" t="s">
        <v>63</v>
      </c>
      <c r="B34" s="96"/>
      <c r="C34" s="8"/>
    </row>
    <row r="35" spans="1:3" ht="15" thickTop="1">
      <c r="A35" s="19" t="s">
        <v>30</v>
      </c>
      <c r="B35" s="95">
        <f>IF(COUNT(B32:B34)=0,"",SUM(B32:B34))</f>
      </c>
      <c r="C35" s="20"/>
    </row>
    <row r="41" spans="1:2" s="1" customFormat="1" ht="14.25">
      <c r="A41" s="2" t="s">
        <v>94</v>
      </c>
      <c r="B41" s="2"/>
    </row>
    <row r="42" spans="1:2" s="1" customFormat="1" ht="14.25">
      <c r="A42" s="2" t="s">
        <v>84</v>
      </c>
      <c r="B42" s="2"/>
    </row>
    <row r="44" spans="1:2" s="94" customFormat="1" ht="17.25">
      <c r="A44" s="17"/>
      <c r="B44" s="93" t="s">
        <v>95</v>
      </c>
    </row>
    <row r="46" spans="1:3" s="1" customFormat="1" ht="45.75" customHeight="1">
      <c r="A46" s="119" t="s">
        <v>87</v>
      </c>
      <c r="B46" s="120"/>
      <c r="C46" s="120"/>
    </row>
    <row r="49" spans="1:4" ht="17.25">
      <c r="A49" s="17" t="s">
        <v>78</v>
      </c>
      <c r="B49" s="2"/>
      <c r="C49" s="1"/>
      <c r="D49" s="1"/>
    </row>
    <row r="50" spans="1:3" ht="17.25">
      <c r="A50" s="122" t="s">
        <v>93</v>
      </c>
      <c r="B50" s="122"/>
      <c r="C50" s="122"/>
    </row>
    <row r="51" ht="13.5">
      <c r="C51" t="s">
        <v>31</v>
      </c>
    </row>
    <row r="52" ht="17.25">
      <c r="C52" s="18" t="s">
        <v>11</v>
      </c>
    </row>
    <row r="56" ht="17.25">
      <c r="C56" s="18" t="s">
        <v>11</v>
      </c>
    </row>
  </sheetData>
  <sheetProtection/>
  <mergeCells count="4">
    <mergeCell ref="A46:C46"/>
    <mergeCell ref="A26:C26"/>
    <mergeCell ref="A3:C3"/>
    <mergeCell ref="A50:C50"/>
  </mergeCells>
  <printOptions horizontalCentered="1" verticalCentered="1"/>
  <pageMargins left="0.2755905511811024" right="0.2755905511811024" top="0.3937007874015748" bottom="0.35433070866141736" header="0.31496062992125984" footer="0.31496062992125984"/>
  <pageSetup horizontalDpi="300" verticalDpi="300" orientation="portrait" paperSize="9" scale="99" r:id="rId1"/>
  <headerFooter alignWithMargins="0">
    <oddHeader>&amp;L［提出書類1-3］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秋山千草</dc:creator>
  <cp:keywords/>
  <dc:description/>
  <cp:lastModifiedBy>Kouyukai01</cp:lastModifiedBy>
  <cp:lastPrinted>2024-03-27T05:30:25Z</cp:lastPrinted>
  <dcterms:created xsi:type="dcterms:W3CDTF">1999-03-17T09:13:00Z</dcterms:created>
  <dcterms:modified xsi:type="dcterms:W3CDTF">2024-03-27T05:30:44Z</dcterms:modified>
  <cp:category/>
  <cp:version/>
  <cp:contentType/>
  <cp:contentStatus/>
</cp:coreProperties>
</file>